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2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J2" i="1" l="1"/>
  <c r="F2" i="1"/>
  <c r="J17" i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J5" i="1"/>
  <c r="F5" i="1"/>
  <c r="J4" i="1"/>
  <c r="F4" i="1"/>
  <c r="J3" i="1"/>
  <c r="F3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<sst xmlns="http://schemas.openxmlformats.org/spreadsheetml/2006/main" count="27" uniqueCount="27">
  <si>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</si>
  <si>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</si>
  <si>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</si>
  <si>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</si>
  <si>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</si>
  <si>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</si>
  <si>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CT7 1 mL</t>
  </si>
  <si>
    <t>CT7 2 mL</t>
  </si>
  <si>
    <t>CT7 3 mL</t>
  </si>
  <si>
    <t>CT7 4 mL</t>
  </si>
  <si>
    <t>CT7 5 mL</t>
  </si>
  <si>
    <t>CT7 6 mL</t>
  </si>
  <si>
    <t>CT7 7 mL</t>
  </si>
  <si>
    <t>CT7 8 mL</t>
  </si>
  <si>
    <t>CT7 9 mL</t>
  </si>
  <si>
    <t>CT7 10 mL</t>
  </si>
  <si>
    <t>CT7 11 mL</t>
  </si>
  <si>
    <t>CT7 12 mL</t>
  </si>
  <si>
    <t>CT7 13 mL</t>
  </si>
  <si>
    <t>CT7 14 mL</t>
  </si>
  <si>
    <t>CT7 15 mL</t>
  </si>
  <si>
    <t>CT7 Waste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</si>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</sst>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/>
    <xf numFmtId="0" fontId="0" fillId="3" borderId="4" xfId="0" applyFill="1" applyBorder="1"/>
    <xf numFmtId="0" fontId="0" fillId="3" borderId="0" xfId="0" applyFill="1"/>
    <xf numFmtId="0" fontId="0" fillId="3" borderId="2" xfId="0" applyFill="1" applyBorder="1"/>
    <xf numFmtId="0" fontId="0" fillId="2" borderId="2" xfId="0" applyFill="1" applyBorder="1"/>
    <xf numFmtId="0" fontId="0" fillId="2" borderId="5" xfId="0" applyFill="1" applyBorder="1"/>
    <xf numFmtId="0" fontId="0" fillId="3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F22" sqref="F22"/>
    </sheetView>
  </sheetViews>
  <sheetFormatPr defaultRowHeight="15" x14ac:dyDescent="0.25"/>
  <cols>
    <col min="1" max="1" width="10.140625" bestFit="1" customWidth="1"/>
    <col min="2" max="2" width="16.140625" bestFit="1" customWidth="1"/>
    <col min="3" max="3" width="17.85546875" style="7" bestFit="1" customWidth="1"/>
    <col min="4" max="4" width="21.140625" bestFit="1" customWidth="1"/>
    <col min="5" max="5" width="22.85546875" style="7" bestFit="1" customWidth="1"/>
    <col min="6" max="6" width="19" bestFit="1" customWidth="1"/>
    <col min="7" max="7" width="20.5703125" style="7" bestFit="1" customWidth="1"/>
    <col min="8" max="8" width="22.85546875" bestFit="1" customWidth="1"/>
    <col min="9" max="9" width="24.42578125" style="7" bestFit="1" customWidth="1"/>
    <col min="10" max="10" width="17.28515625" bestFit="1" customWidth="1"/>
    <col min="11" max="11" width="18.85546875" style="7" bestFit="1" customWidth="1"/>
  </cols>
  <sheetData>
    <row r="1" spans="1:11" ht="15.75" thickBot="1" x14ac:dyDescent="0.3">
      <c r="A1" s="1" t="s">
        <v>0</v>
      </c>
      <c r="B1" s="1" t="s">
        <v>1</v>
      </c>
      <c r="C1" s="5" t="s">
        <v>22</v>
      </c>
      <c r="D1" s="1" t="s">
        <v>2</v>
      </c>
      <c r="E1" s="5" t="s">
        <v>23</v>
      </c>
      <c r="F1" s="1" t="s">
        <v>3</v>
      </c>
      <c r="G1" s="5" t="s">
        <v>24</v>
      </c>
      <c r="H1" s="2" t="s">
        <v>4</v>
      </c>
      <c r="I1" s="8" t="s">
        <v>25</v>
      </c>
      <c r="J1" s="9" t="s">
        <v>5</v>
      </c>
      <c r="K1" s="5" t="s">
        <v>26</v>
      </c>
    </row>
    <row r="2" spans="1:11" x14ac:dyDescent="0.25">
      <c r="A2" s="4" t="s">
        <v>21</v>
      </c>
      <c r="B2" s="4">
        <v>6.3036000000000003</v>
      </c>
      <c r="C2" s="6">
        <v>1E-4</v>
      </c>
      <c r="D2" s="4">
        <v>20.229700000000001</v>
      </c>
      <c r="E2" s="6">
        <v>1E-4</v>
      </c>
      <c r="F2" s="4">
        <f t="shared" ref="F2:F17" si="0">D2-B2</f>
        <v>13.926100000000002</v>
      </c>
      <c r="G2" s="6">
        <f>SQRT((E2^2)+(C2^2))</f>
        <v>1.4142135623730951E-4</v>
      </c>
      <c r="H2" s="4">
        <v>20.229700000000001</v>
      </c>
      <c r="I2" s="6">
        <v>1E-4</v>
      </c>
      <c r="J2" s="10">
        <f t="shared" ref="J2:J17" si="1">H2-B2</f>
        <v>13.926100000000002</v>
      </c>
      <c r="K2" s="6">
        <f>SQRT((I2^2)+(C2^2))</f>
        <v>1.4142135623730951E-4</v>
      </c>
    </row>
    <row r="3" spans="1:11" x14ac:dyDescent="0.25">
      <c r="A3" s="3" t="s">
        <v>6</v>
      </c>
      <c r="B3" s="3">
        <v>6.2450999999999999</v>
      </c>
      <c r="C3" s="6">
        <v>1E-4</v>
      </c>
      <c r="D3" s="3">
        <v>7.4002999999999997</v>
      </c>
      <c r="E3" s="6">
        <v>1E-4</v>
      </c>
      <c r="F3" s="4">
        <f t="shared" si="0"/>
        <v>1.1551999999999998</v>
      </c>
      <c r="G3" s="6">
        <f t="shared" ref="G3:G17" si="2">SQRT((E3^2)+(C3^2))</f>
        <v>1.4142135623730951E-4</v>
      </c>
      <c r="H3" s="3">
        <v>10.9857</v>
      </c>
      <c r="I3" s="6">
        <v>1E-4</v>
      </c>
      <c r="J3" s="10">
        <f t="shared" si="1"/>
        <v>4.7405999999999997</v>
      </c>
      <c r="K3" s="11">
        <f t="shared" ref="K3:K17" si="3">SQRT((I3^2)+(C3^2))</f>
        <v>1.4142135623730951E-4</v>
      </c>
    </row>
    <row r="4" spans="1:11" x14ac:dyDescent="0.25">
      <c r="A4" s="3" t="s">
        <v>7</v>
      </c>
      <c r="B4" s="3">
        <v>6.3032000000000004</v>
      </c>
      <c r="C4" s="6">
        <v>1E-4</v>
      </c>
      <c r="D4" s="3">
        <v>7.4889000000000001</v>
      </c>
      <c r="E4" s="6">
        <v>1E-4</v>
      </c>
      <c r="F4" s="4">
        <f t="shared" si="0"/>
        <v>1.1856999999999998</v>
      </c>
      <c r="G4" s="6">
        <f t="shared" si="2"/>
        <v>1.4142135623730951E-4</v>
      </c>
      <c r="H4" s="3">
        <v>10.9834</v>
      </c>
      <c r="I4" s="6">
        <v>1E-4</v>
      </c>
      <c r="J4" s="10">
        <f t="shared" si="1"/>
        <v>4.6801999999999992</v>
      </c>
      <c r="K4" s="11">
        <f t="shared" si="3"/>
        <v>1.4142135623730951E-4</v>
      </c>
    </row>
    <row r="5" spans="1:11" x14ac:dyDescent="0.25">
      <c r="A5" s="3" t="s">
        <v>8</v>
      </c>
      <c r="B5" s="3">
        <v>6.3003999999999998</v>
      </c>
      <c r="C5" s="6">
        <v>1E-4</v>
      </c>
      <c r="D5" s="3">
        <v>7.2671999999999999</v>
      </c>
      <c r="E5" s="6">
        <v>1E-4</v>
      </c>
      <c r="F5" s="4">
        <f t="shared" si="0"/>
        <v>0.9668000000000001</v>
      </c>
      <c r="G5" s="6">
        <f t="shared" si="2"/>
        <v>1.4142135623730951E-4</v>
      </c>
      <c r="H5" s="3">
        <v>10.039199999999999</v>
      </c>
      <c r="I5" s="6">
        <v>1E-4</v>
      </c>
      <c r="J5" s="10">
        <f t="shared" si="1"/>
        <v>3.7387999999999995</v>
      </c>
      <c r="K5" s="11">
        <f t="shared" si="3"/>
        <v>1.4142135623730951E-4</v>
      </c>
    </row>
    <row r="6" spans="1:11" x14ac:dyDescent="0.25">
      <c r="A6" s="3" t="s">
        <v>9</v>
      </c>
      <c r="B6" s="3">
        <v>6.2972999999999999</v>
      </c>
      <c r="C6" s="6">
        <v>1E-4</v>
      </c>
      <c r="D6" s="3">
        <v>6.4363999999999999</v>
      </c>
      <c r="E6" s="6">
        <v>1E-4</v>
      </c>
      <c r="F6" s="4">
        <f>D6-B6</f>
        <v>0.1391</v>
      </c>
      <c r="G6" s="6">
        <f t="shared" si="2"/>
        <v>1.4142135623730951E-4</v>
      </c>
      <c r="H6" s="3">
        <v>11.4351</v>
      </c>
      <c r="I6" s="6">
        <v>1E-4</v>
      </c>
      <c r="J6" s="10">
        <f t="shared" si="1"/>
        <v>5.1378000000000004</v>
      </c>
      <c r="K6" s="11">
        <f t="shared" si="3"/>
        <v>1.4142135623730951E-4</v>
      </c>
    </row>
    <row r="7" spans="1:11" x14ac:dyDescent="0.25">
      <c r="A7" s="3" t="s">
        <v>10</v>
      </c>
      <c r="B7" s="3">
        <v>6.306</v>
      </c>
      <c r="C7" s="6">
        <v>1E-4</v>
      </c>
      <c r="D7" s="3">
        <v>6.3569000000000004</v>
      </c>
      <c r="E7" s="6">
        <v>1E-4</v>
      </c>
      <c r="F7" s="4">
        <f t="shared" si="0"/>
        <v>5.0900000000000389E-2</v>
      </c>
      <c r="G7" s="6">
        <f t="shared" si="2"/>
        <v>1.4142135623730951E-4</v>
      </c>
      <c r="H7" s="3">
        <v>11.3393</v>
      </c>
      <c r="I7" s="6">
        <v>1E-4</v>
      </c>
      <c r="J7" s="10">
        <f t="shared" si="1"/>
        <v>5.0332999999999997</v>
      </c>
      <c r="K7" s="11">
        <f t="shared" si="3"/>
        <v>1.4142135623730951E-4</v>
      </c>
    </row>
    <row r="8" spans="1:11" x14ac:dyDescent="0.25">
      <c r="A8" s="3" t="s">
        <v>11</v>
      </c>
      <c r="B8" s="3">
        <v>6.2960000000000003</v>
      </c>
      <c r="C8" s="6">
        <v>1E-4</v>
      </c>
      <c r="D8" s="3">
        <v>7.0720000000000001</v>
      </c>
      <c r="E8" s="6">
        <v>1E-4</v>
      </c>
      <c r="F8" s="4">
        <f t="shared" si="0"/>
        <v>0.7759999999999998</v>
      </c>
      <c r="G8" s="6">
        <f t="shared" si="2"/>
        <v>1.4142135623730951E-4</v>
      </c>
      <c r="H8" s="3">
        <v>10.581300000000001</v>
      </c>
      <c r="I8" s="6">
        <v>1E-4</v>
      </c>
      <c r="J8" s="10">
        <f t="shared" si="1"/>
        <v>4.2853000000000003</v>
      </c>
      <c r="K8" s="11">
        <f t="shared" si="3"/>
        <v>1.4142135623730951E-4</v>
      </c>
    </row>
    <row r="9" spans="1:11" x14ac:dyDescent="0.25">
      <c r="A9" s="3" t="s">
        <v>12</v>
      </c>
      <c r="B9" s="3">
        <v>6.2954999999999997</v>
      </c>
      <c r="C9" s="6">
        <v>1E-4</v>
      </c>
      <c r="D9" s="3">
        <v>7.2881999999999998</v>
      </c>
      <c r="E9" s="6">
        <v>1E-4</v>
      </c>
      <c r="F9" s="4">
        <f t="shared" si="0"/>
        <v>0.99270000000000014</v>
      </c>
      <c r="G9" s="6">
        <f t="shared" si="2"/>
        <v>1.4142135623730951E-4</v>
      </c>
      <c r="H9" s="3">
        <v>11.1549</v>
      </c>
      <c r="I9" s="6">
        <v>1E-4</v>
      </c>
      <c r="J9" s="10">
        <f t="shared" si="1"/>
        <v>4.8593999999999999</v>
      </c>
      <c r="K9" s="11">
        <f t="shared" si="3"/>
        <v>1.4142135623730951E-4</v>
      </c>
    </row>
    <row r="10" spans="1:11" x14ac:dyDescent="0.25">
      <c r="A10" s="3" t="s">
        <v>13</v>
      </c>
      <c r="B10" s="3">
        <v>6.2443</v>
      </c>
      <c r="C10" s="6">
        <v>1E-4</v>
      </c>
      <c r="D10" s="3">
        <v>7.1035000000000004</v>
      </c>
      <c r="E10" s="6">
        <v>1E-4</v>
      </c>
      <c r="F10" s="4">
        <f t="shared" si="0"/>
        <v>0.85920000000000041</v>
      </c>
      <c r="G10" s="6">
        <f t="shared" si="2"/>
        <v>1.4142135623730951E-4</v>
      </c>
      <c r="H10" s="3">
        <v>11.130599999999999</v>
      </c>
      <c r="I10" s="6">
        <v>1E-4</v>
      </c>
      <c r="J10" s="10">
        <f t="shared" si="1"/>
        <v>4.8862999999999994</v>
      </c>
      <c r="K10" s="11">
        <f t="shared" si="3"/>
        <v>1.4142135623730951E-4</v>
      </c>
    </row>
    <row r="11" spans="1:11" x14ac:dyDescent="0.25">
      <c r="A11" s="3" t="s">
        <v>14</v>
      </c>
      <c r="B11" s="3">
        <v>6.3086000000000002</v>
      </c>
      <c r="C11" s="6">
        <v>1E-4</v>
      </c>
      <c r="D11" s="3">
        <v>7.3015999999999996</v>
      </c>
      <c r="E11" s="6">
        <v>1E-4</v>
      </c>
      <c r="F11" s="4">
        <f t="shared" si="0"/>
        <v>0.99299999999999944</v>
      </c>
      <c r="G11" s="6">
        <f t="shared" si="2"/>
        <v>1.4142135623730951E-4</v>
      </c>
      <c r="H11" s="3">
        <v>11.303699999999999</v>
      </c>
      <c r="I11" s="6">
        <v>1E-4</v>
      </c>
      <c r="J11" s="10">
        <f t="shared" si="1"/>
        <v>4.995099999999999</v>
      </c>
      <c r="K11" s="11">
        <f t="shared" si="3"/>
        <v>1.4142135623730951E-4</v>
      </c>
    </row>
    <row r="12" spans="1:11" x14ac:dyDescent="0.25">
      <c r="A12" s="3" t="s">
        <v>15</v>
      </c>
      <c r="B12" s="3">
        <v>6.3037000000000001</v>
      </c>
      <c r="C12" s="6">
        <v>1E-4</v>
      </c>
      <c r="D12" s="3">
        <v>7.2660999999999998</v>
      </c>
      <c r="E12" s="6">
        <v>1E-4</v>
      </c>
      <c r="F12" s="4">
        <f t="shared" si="0"/>
        <v>0.9623999999999997</v>
      </c>
      <c r="G12" s="6">
        <f t="shared" si="2"/>
        <v>1.4142135623730951E-4</v>
      </c>
      <c r="H12" s="3">
        <v>11.2811</v>
      </c>
      <c r="I12" s="6">
        <v>1E-4</v>
      </c>
      <c r="J12" s="10">
        <f t="shared" si="1"/>
        <v>4.9774000000000003</v>
      </c>
      <c r="K12" s="11">
        <f t="shared" si="3"/>
        <v>1.4142135623730951E-4</v>
      </c>
    </row>
    <row r="13" spans="1:11" x14ac:dyDescent="0.25">
      <c r="A13" s="3" t="s">
        <v>16</v>
      </c>
      <c r="B13" s="3">
        <v>6.3068999999999997</v>
      </c>
      <c r="C13" s="6">
        <v>1E-4</v>
      </c>
      <c r="D13" s="3">
        <v>7.2042000000000002</v>
      </c>
      <c r="E13" s="6">
        <v>1E-4</v>
      </c>
      <c r="F13" s="4">
        <f t="shared" si="0"/>
        <v>0.89730000000000043</v>
      </c>
      <c r="G13" s="6">
        <f t="shared" si="2"/>
        <v>1.4142135623730951E-4</v>
      </c>
      <c r="H13" s="3">
        <v>11.224</v>
      </c>
      <c r="I13" s="6">
        <v>1E-4</v>
      </c>
      <c r="J13" s="10">
        <f t="shared" si="1"/>
        <v>4.9171000000000005</v>
      </c>
      <c r="K13" s="11">
        <f t="shared" si="3"/>
        <v>1.4142135623730951E-4</v>
      </c>
    </row>
    <row r="14" spans="1:11" x14ac:dyDescent="0.25">
      <c r="A14" s="3" t="s">
        <v>17</v>
      </c>
      <c r="B14" s="3">
        <v>6.3048000000000002</v>
      </c>
      <c r="C14" s="6">
        <v>1E-4</v>
      </c>
      <c r="D14" s="3">
        <v>7.3042999999999996</v>
      </c>
      <c r="E14" s="6">
        <v>1E-4</v>
      </c>
      <c r="F14" s="4">
        <f t="shared" si="0"/>
        <v>0.99949999999999939</v>
      </c>
      <c r="G14" s="6">
        <f t="shared" si="2"/>
        <v>1.4142135623730951E-4</v>
      </c>
      <c r="H14" s="3">
        <v>11.317500000000001</v>
      </c>
      <c r="I14" s="6">
        <v>1E-4</v>
      </c>
      <c r="J14" s="10">
        <f t="shared" si="1"/>
        <v>5.0127000000000006</v>
      </c>
      <c r="K14" s="11">
        <f t="shared" si="3"/>
        <v>1.4142135623730951E-4</v>
      </c>
    </row>
    <row r="15" spans="1:11" x14ac:dyDescent="0.25">
      <c r="A15" s="3" t="s">
        <v>18</v>
      </c>
      <c r="B15" s="3">
        <v>6.2472000000000003</v>
      </c>
      <c r="C15" s="6">
        <v>1E-4</v>
      </c>
      <c r="D15" s="3">
        <v>7.2161</v>
      </c>
      <c r="E15" s="6">
        <v>1E-4</v>
      </c>
      <c r="F15" s="4">
        <f t="shared" si="0"/>
        <v>0.96889999999999965</v>
      </c>
      <c r="G15" s="6">
        <f t="shared" si="2"/>
        <v>1.4142135623730951E-4</v>
      </c>
      <c r="H15" s="3">
        <v>11.2464</v>
      </c>
      <c r="I15" s="6">
        <v>1E-4</v>
      </c>
      <c r="J15" s="10">
        <f t="shared" si="1"/>
        <v>4.9991999999999992</v>
      </c>
      <c r="K15" s="11">
        <f t="shared" si="3"/>
        <v>1.4142135623730951E-4</v>
      </c>
    </row>
    <row r="16" spans="1:11" x14ac:dyDescent="0.25">
      <c r="A16" s="3" t="s">
        <v>19</v>
      </c>
      <c r="B16" s="3">
        <v>6.3085000000000004</v>
      </c>
      <c r="C16" s="6">
        <v>1E-4</v>
      </c>
      <c r="D16" s="3">
        <v>7.2037000000000004</v>
      </c>
      <c r="E16" s="6">
        <v>1E-4</v>
      </c>
      <c r="F16" s="4">
        <f t="shared" si="0"/>
        <v>0.8952</v>
      </c>
      <c r="G16" s="6">
        <f t="shared" si="2"/>
        <v>1.4142135623730951E-4</v>
      </c>
      <c r="H16" s="3">
        <v>11.2242</v>
      </c>
      <c r="I16" s="6">
        <v>1E-4</v>
      </c>
      <c r="J16" s="10">
        <f t="shared" si="1"/>
        <v>4.9156999999999993</v>
      </c>
      <c r="K16" s="11">
        <f t="shared" si="3"/>
        <v>1.4142135623730951E-4</v>
      </c>
    </row>
    <row r="17" spans="1:11" x14ac:dyDescent="0.25">
      <c r="A17" s="3" t="s">
        <v>20</v>
      </c>
      <c r="B17" s="3">
        <v>6.2458999999999998</v>
      </c>
      <c r="C17" s="6">
        <v>1E-4</v>
      </c>
      <c r="D17" s="3">
        <v>7.1539999999999999</v>
      </c>
      <c r="E17" s="6">
        <v>1E-4</v>
      </c>
      <c r="F17" s="4">
        <f t="shared" si="0"/>
        <v>0.90810000000000013</v>
      </c>
      <c r="G17" s="6">
        <f t="shared" si="2"/>
        <v>1.4142135623730951E-4</v>
      </c>
      <c r="H17" s="3">
        <v>11.174200000000001</v>
      </c>
      <c r="I17" s="6">
        <v>1E-4</v>
      </c>
      <c r="J17" s="10">
        <f t="shared" si="1"/>
        <v>4.928300000000001</v>
      </c>
      <c r="K17" s="11">
        <f t="shared" si="3"/>
        <v>1.4142135623730951E-4</v>
      </c>
    </row>
    <row r="22" spans="1:11" x14ac:dyDescent="0.25">
      <c r="F22">
        <f>AVERAGE(F3:F17)</f>
        <v>0.85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2021-08-04T13:09:27Z</dcterms:modified>
</cp:coreProperties>
</file>